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18_2015" sheetId="14" r:id="rId1"/>
  </sheets>
  <definedNames>
    <definedName name="_Key1" localSheetId="0" hidden="1">'19.18_2015'!$A$23:$A$53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'19.18_2015'!$A$14:$Q$74</definedName>
    <definedName name="_xlnm.Print_Area" localSheetId="0">'19.18_2015'!$A$1:$R$74</definedName>
    <definedName name="Imprimir_área_IM" localSheetId="0">'19.18_2015'!$A$14:$Q$74</definedName>
  </definedNames>
  <calcPr calcId="152511"/>
</workbook>
</file>

<file path=xl/calcChain.xml><?xml version="1.0" encoding="utf-8"?>
<calcChain xmlns="http://schemas.openxmlformats.org/spreadsheetml/2006/main">
  <c r="B70" i="14" l="1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5" i="14" s="1"/>
  <c r="B56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2" i="14" s="1"/>
  <c r="B23" i="14"/>
  <c r="B20" i="14"/>
  <c r="B19" i="14"/>
  <c r="B18" i="14"/>
  <c r="B16" i="14" s="1"/>
  <c r="B17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4" i="14" l="1"/>
</calcChain>
</file>

<file path=xl/sharedStrings.xml><?xml version="1.0" encoding="utf-8"?>
<sst xmlns="http://schemas.openxmlformats.org/spreadsheetml/2006/main" count="87" uniqueCount="72">
  <si>
    <t xml:space="preserve">   D.H.</t>
  </si>
  <si>
    <t>19.18 Dosis Aplicadas de Toxoide Diftérico por Delegación y Grupos de Edad</t>
  </si>
  <si>
    <t>Delegación</t>
  </si>
  <si>
    <t>Total</t>
  </si>
  <si>
    <t>Edad  en  Años</t>
  </si>
  <si>
    <t>Mujeres en Edad Fértil</t>
  </si>
  <si>
    <t>10 a 14 Años</t>
  </si>
  <si>
    <t>40 a 49 Años</t>
  </si>
  <si>
    <t>50 a 59 Años</t>
  </si>
  <si>
    <t>60 Años o Mas</t>
  </si>
  <si>
    <t>Embarazadas</t>
  </si>
  <si>
    <t>No Embarazadas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</si>
  <si>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</si>
  <si>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</si>
  <si>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</si>
  <si>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</si>
  <si>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</si>
  <si>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</si>
  <si>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</si>
  <si>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</si>
  <si>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</si>
  <si>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</si>
  <si>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</si>
  <si>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</si>
  <si>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</si>
  <si>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</si>
  <si>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</si>
  <si>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</si>
  <si>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</si>
  <si>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</si>
  <si>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</si>
  <si>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</si>
  <si>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</si>
  <si>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</si>
  <si>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</si>
  <si>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</si>
  <si>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</si>
  <si>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</si>
  <si>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</si>
  <si>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</si>
  <si>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</si>
  <si>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</si>
  <si>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</si>
  <si>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</si>
  <si>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</si>
  <si>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</si>
  <si>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</si>
  <si>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</si>
  <si>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</si>
  <si>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</si>
  <si>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</si>
  <si>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</si>
  <si>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</si>
  <si>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</si>
  <si>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</si>
  <si>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</si>
  <si>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</si>
  <si>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</si>
  <si>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</si>
  <si>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</si>
  <si>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</si>
  <si>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</si>
  <si>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</si>
  <si>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</si>
  <si>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</si>
  <si>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</si>
  <si>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</si>
  <si>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</si>
  <si>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</si>
  <si>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2015</t>
  </si>
  <si>
    <t>15 a  19</t>
  </si>
  <si>
    <t>20 a 39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</si>
</sst>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/>
    <xf numFmtId="164" fontId="2" fillId="0" borderId="0" xfId="0" applyNumberFormat="1" applyFont="1" applyFill="1" applyAlignment="1" applyProtection="1"/>
    <xf numFmtId="164" fontId="2" fillId="0" borderId="0" xfId="0" applyNumberFormat="1" applyFont="1" applyFill="1" applyProtection="1"/>
    <xf numFmtId="164" fontId="2" fillId="0" borderId="0" xfId="0" applyNumberFormat="1" applyFont="1" applyFill="1" applyBorder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7" fillId="0" borderId="0" xfId="0" applyFont="1" applyFill="1"/>
    <xf numFmtId="164" fontId="7" fillId="0" borderId="0" xfId="0" applyNumberFormat="1" applyFont="1" applyFill="1" applyProtection="1"/>
    <xf numFmtId="0" fontId="7" fillId="0" borderId="0" xfId="1" applyFont="1" applyFill="1"/>
    <xf numFmtId="0" fontId="6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6" fillId="0" borderId="0" xfId="0" applyNumberFormat="1" applyFont="1" applyFill="1" applyAlignment="1" applyProtection="1"/>
    <xf numFmtId="164" fontId="7" fillId="0" borderId="0" xfId="0" applyNumberFormat="1" applyFont="1" applyFill="1" applyAlignment="1" applyProtection="1"/>
    <xf numFmtId="3" fontId="7" fillId="0" borderId="0" xfId="0" applyNumberFormat="1" applyFont="1"/>
    <xf numFmtId="0" fontId="7" fillId="0" borderId="0" xfId="0" applyFont="1" applyFill="1" applyAlignment="1"/>
    <xf numFmtId="164" fontId="6" fillId="0" borderId="1" xfId="0" applyNumberFormat="1" applyFont="1" applyFill="1" applyBorder="1" applyAlignment="1" applyProtection="1"/>
    <xf numFmtId="0" fontId="7" fillId="0" borderId="1" xfId="0" applyFont="1" applyBorder="1"/>
    <xf numFmtId="3" fontId="6" fillId="0" borderId="0" xfId="0" applyNumberFormat="1" applyFo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753032</xdr:colOff>
      <xdr:row>0</xdr:row>
      <xdr:rowOff>0</xdr:rowOff>
    </xdr:from>
    <xdr:to>
      <xdr:col>18</xdr:col>
      <xdr:colOff>25454</xdr:colOff>
      <xdr:row>4</xdr:row>
      <xdr:rowOff>171450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385563" y="0"/>
          <a:ext cx="2844297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2405063</xdr:colOff>
      <xdr:row>4</xdr:row>
      <xdr:rowOff>180975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05063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155"/>
  <sheetViews>
    <sheetView showGridLines="0" tabSelected="1" zoomScale="80" zoomScaleNormal="80" zoomScaleSheetLayoutView="70" workbookViewId="0">
      <selection activeCell="P21" sqref="P21"/>
    </sheetView>
  </sheetViews>
  <sheetFormatPr baseColWidth="10" defaultColWidth="9.625" defaultRowHeight="15" customHeight="1" x14ac:dyDescent="0.2"/>
  <cols>
    <col min="1" max="1" width="36.875" style="1" customWidth="1"/>
    <col min="2" max="18" width="11.75" style="1" customWidth="1"/>
    <col min="19" max="16384" width="9.625" style="1"/>
  </cols>
  <sheetData>
    <row r="1" spans="1:18" ht="15.75" customHeight="1" x14ac:dyDescent="0.2"/>
    <row r="2" spans="1:18" ht="15.75" customHeight="1" x14ac:dyDescent="0.2"/>
    <row r="3" spans="1:18" ht="15.75" customHeight="1" x14ac:dyDescent="0.2"/>
    <row r="4" spans="1:18" ht="15.75" customHeight="1" x14ac:dyDescent="0.2"/>
    <row r="5" spans="1:18" ht="15.75" customHeight="1" x14ac:dyDescent="0.2"/>
    <row r="6" spans="1:18" ht="17.25" customHeight="1" x14ac:dyDescent="0.2">
      <c r="A6" s="25" t="s">
        <v>69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spans="1:18" ht="38.25" customHeight="1" x14ac:dyDescent="0.2">
      <c r="A8" s="26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10" spans="1:18" s="2" customFormat="1" ht="17.25" customHeight="1" x14ac:dyDescent="0.15">
      <c r="A10" s="27" t="s">
        <v>2</v>
      </c>
      <c r="B10" s="28" t="s">
        <v>3</v>
      </c>
      <c r="C10" s="27" t="s">
        <v>4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 t="s">
        <v>5</v>
      </c>
      <c r="P10" s="27"/>
      <c r="Q10" s="27"/>
      <c r="R10" s="27"/>
    </row>
    <row r="11" spans="1:18" s="2" customFormat="1" ht="17.25" customHeight="1" x14ac:dyDescent="0.15">
      <c r="A11" s="27"/>
      <c r="B11" s="28"/>
      <c r="C11" s="29" t="s">
        <v>6</v>
      </c>
      <c r="D11" s="30"/>
      <c r="E11" s="29" t="s">
        <v>70</v>
      </c>
      <c r="F11" s="30"/>
      <c r="G11" s="29" t="s">
        <v>71</v>
      </c>
      <c r="H11" s="30"/>
      <c r="I11" s="21" t="s">
        <v>7</v>
      </c>
      <c r="J11" s="21"/>
      <c r="K11" s="21" t="s">
        <v>8</v>
      </c>
      <c r="L11" s="21"/>
      <c r="M11" s="21" t="s">
        <v>9</v>
      </c>
      <c r="N11" s="21"/>
      <c r="O11" s="22" t="s">
        <v>10</v>
      </c>
      <c r="P11" s="22"/>
      <c r="Q11" s="22" t="s">
        <v>11</v>
      </c>
      <c r="R11" s="22"/>
    </row>
    <row r="12" spans="1:18" s="2" customFormat="1" ht="17.25" customHeight="1" x14ac:dyDescent="0.15">
      <c r="A12" s="27"/>
      <c r="B12" s="28"/>
      <c r="C12" s="19" t="s">
        <v>0</v>
      </c>
      <c r="D12" s="20" t="s">
        <v>12</v>
      </c>
      <c r="E12" s="23" t="s">
        <v>0</v>
      </c>
      <c r="F12" s="24" t="s">
        <v>12</v>
      </c>
      <c r="G12" s="23" t="s">
        <v>0</v>
      </c>
      <c r="H12" s="24" t="s">
        <v>12</v>
      </c>
      <c r="I12" s="19" t="s">
        <v>0</v>
      </c>
      <c r="J12" s="20" t="s">
        <v>12</v>
      </c>
      <c r="K12" s="19" t="s">
        <v>0</v>
      </c>
      <c r="L12" s="20" t="s">
        <v>12</v>
      </c>
      <c r="M12" s="19" t="s">
        <v>0</v>
      </c>
      <c r="N12" s="20" t="s">
        <v>12</v>
      </c>
      <c r="O12" s="19" t="s">
        <v>0</v>
      </c>
      <c r="P12" s="20" t="s">
        <v>12</v>
      </c>
      <c r="Q12" s="19" t="s">
        <v>0</v>
      </c>
      <c r="R12" s="20" t="s">
        <v>12</v>
      </c>
    </row>
    <row r="13" spans="1:18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15" customHeight="1" x14ac:dyDescent="0.25">
      <c r="A14" s="8" t="s">
        <v>3</v>
      </c>
      <c r="B14" s="31">
        <f>SUM(B16,B22,B55)</f>
        <v>717149</v>
      </c>
      <c r="C14" s="37">
        <f t="shared" ref="C14:R14" si="0">SUM(C16,C22,C55)</f>
        <v>24939</v>
      </c>
      <c r="D14" s="37">
        <f t="shared" si="0"/>
        <v>27541</v>
      </c>
      <c r="E14" s="37">
        <f t="shared" si="0"/>
        <v>45548</v>
      </c>
      <c r="F14" s="37">
        <f t="shared" si="0"/>
        <v>45789</v>
      </c>
      <c r="G14" s="37">
        <f t="shared" si="0"/>
        <v>40912</v>
      </c>
      <c r="H14" s="37">
        <f t="shared" si="0"/>
        <v>36778</v>
      </c>
      <c r="I14" s="37">
        <f t="shared" si="0"/>
        <v>42712</v>
      </c>
      <c r="J14" s="37">
        <f t="shared" si="0"/>
        <v>33907</v>
      </c>
      <c r="K14" s="37">
        <f t="shared" si="0"/>
        <v>30555</v>
      </c>
      <c r="L14" s="37">
        <f t="shared" si="0"/>
        <v>20145</v>
      </c>
      <c r="M14" s="37">
        <f t="shared" si="0"/>
        <v>22291</v>
      </c>
      <c r="N14" s="37">
        <f t="shared" si="0"/>
        <v>14713</v>
      </c>
      <c r="O14" s="37">
        <f t="shared" si="0"/>
        <v>31978</v>
      </c>
      <c r="P14" s="37">
        <f t="shared" si="0"/>
        <v>17928</v>
      </c>
      <c r="Q14" s="37">
        <f t="shared" si="0"/>
        <v>146880</v>
      </c>
      <c r="R14" s="37">
        <f t="shared" si="0"/>
        <v>134533</v>
      </c>
    </row>
    <row r="15" spans="1:18" ht="15" customHeight="1" x14ac:dyDescent="0.25">
      <c r="A15" s="9"/>
      <c r="B15" s="31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s="4" customFormat="1" ht="15" customHeight="1" x14ac:dyDescent="0.25">
      <c r="A16" s="8" t="s">
        <v>13</v>
      </c>
      <c r="B16" s="31">
        <f>SUM(B17:B20)</f>
        <v>87198</v>
      </c>
      <c r="C16" s="37">
        <f t="shared" ref="C16:R16" si="1">SUM(C17:C20)</f>
        <v>3122</v>
      </c>
      <c r="D16" s="37">
        <f t="shared" si="1"/>
        <v>1644</v>
      </c>
      <c r="E16" s="37">
        <f t="shared" si="1"/>
        <v>7240</v>
      </c>
      <c r="F16" s="37">
        <f t="shared" si="1"/>
        <v>3780</v>
      </c>
      <c r="G16" s="37">
        <f t="shared" si="1"/>
        <v>4453</v>
      </c>
      <c r="H16" s="37">
        <f t="shared" si="1"/>
        <v>2433</v>
      </c>
      <c r="I16" s="37">
        <f t="shared" si="1"/>
        <v>8658</v>
      </c>
      <c r="J16" s="37">
        <f t="shared" si="1"/>
        <v>3719</v>
      </c>
      <c r="K16" s="37">
        <f t="shared" si="1"/>
        <v>7150</v>
      </c>
      <c r="L16" s="37">
        <f t="shared" si="1"/>
        <v>2446</v>
      </c>
      <c r="M16" s="37">
        <f t="shared" si="1"/>
        <v>3247</v>
      </c>
      <c r="N16" s="37">
        <f t="shared" si="1"/>
        <v>1430</v>
      </c>
      <c r="O16" s="37">
        <f t="shared" si="1"/>
        <v>2979</v>
      </c>
      <c r="P16" s="37">
        <f t="shared" si="1"/>
        <v>919</v>
      </c>
      <c r="Q16" s="37">
        <f t="shared" si="1"/>
        <v>23775</v>
      </c>
      <c r="R16" s="37">
        <f t="shared" si="1"/>
        <v>10203</v>
      </c>
    </row>
    <row r="17" spans="1:18" ht="15" customHeight="1" x14ac:dyDescent="0.25">
      <c r="A17" s="9" t="s">
        <v>14</v>
      </c>
      <c r="B17" s="31">
        <f>SUM(C17:R17)</f>
        <v>26947</v>
      </c>
      <c r="C17" s="9">
        <v>300</v>
      </c>
      <c r="D17" s="9">
        <v>193</v>
      </c>
      <c r="E17" s="33">
        <v>2771</v>
      </c>
      <c r="F17" s="33">
        <v>1233</v>
      </c>
      <c r="G17" s="33">
        <v>1139</v>
      </c>
      <c r="H17" s="9">
        <v>476</v>
      </c>
      <c r="I17" s="33">
        <v>3019</v>
      </c>
      <c r="J17" s="33">
        <v>1003</v>
      </c>
      <c r="K17" s="33">
        <v>1986</v>
      </c>
      <c r="L17" s="9">
        <v>572</v>
      </c>
      <c r="M17" s="9">
        <v>886</v>
      </c>
      <c r="N17" s="9">
        <v>286</v>
      </c>
      <c r="O17" s="9">
        <v>319</v>
      </c>
      <c r="P17" s="9">
        <v>84</v>
      </c>
      <c r="Q17" s="33">
        <v>9155</v>
      </c>
      <c r="R17" s="33">
        <v>3525</v>
      </c>
    </row>
    <row r="18" spans="1:18" ht="15" customHeight="1" x14ac:dyDescent="0.25">
      <c r="A18" s="9" t="s">
        <v>15</v>
      </c>
      <c r="B18" s="31">
        <f t="shared" ref="B18:B20" si="2">SUM(C18:R18)</f>
        <v>30905</v>
      </c>
      <c r="C18" s="9">
        <v>759</v>
      </c>
      <c r="D18" s="9">
        <v>744</v>
      </c>
      <c r="E18" s="33">
        <v>2154</v>
      </c>
      <c r="F18" s="33">
        <v>1708</v>
      </c>
      <c r="G18" s="33">
        <v>1371</v>
      </c>
      <c r="H18" s="33">
        <v>1252</v>
      </c>
      <c r="I18" s="33">
        <v>2946</v>
      </c>
      <c r="J18" s="33">
        <v>1959</v>
      </c>
      <c r="K18" s="33">
        <v>2902</v>
      </c>
      <c r="L18" s="33">
        <v>1404</v>
      </c>
      <c r="M18" s="33">
        <v>1213</v>
      </c>
      <c r="N18" s="9">
        <v>919</v>
      </c>
      <c r="O18" s="33">
        <v>1207</v>
      </c>
      <c r="P18" s="9">
        <v>503</v>
      </c>
      <c r="Q18" s="33">
        <v>5458</v>
      </c>
      <c r="R18" s="33">
        <v>4406</v>
      </c>
    </row>
    <row r="19" spans="1:18" ht="15" customHeight="1" x14ac:dyDescent="0.25">
      <c r="A19" s="9" t="s">
        <v>16</v>
      </c>
      <c r="B19" s="31">
        <f t="shared" si="2"/>
        <v>16949</v>
      </c>
      <c r="C19" s="33">
        <v>1537</v>
      </c>
      <c r="D19" s="9">
        <v>469</v>
      </c>
      <c r="E19" s="33">
        <v>1211</v>
      </c>
      <c r="F19" s="9">
        <v>305</v>
      </c>
      <c r="G19" s="33">
        <v>1124</v>
      </c>
      <c r="H19" s="9">
        <v>278</v>
      </c>
      <c r="I19" s="33">
        <v>1626</v>
      </c>
      <c r="J19" s="9">
        <v>370</v>
      </c>
      <c r="K19" s="33">
        <v>1652</v>
      </c>
      <c r="L19" s="9">
        <v>300</v>
      </c>
      <c r="M19" s="9">
        <v>663</v>
      </c>
      <c r="N19" s="9">
        <v>133</v>
      </c>
      <c r="O19" s="9">
        <v>596</v>
      </c>
      <c r="P19" s="9">
        <v>60</v>
      </c>
      <c r="Q19" s="33">
        <v>5465</v>
      </c>
      <c r="R19" s="33">
        <v>1160</v>
      </c>
    </row>
    <row r="20" spans="1:18" ht="15" customHeight="1" x14ac:dyDescent="0.25">
      <c r="A20" s="9" t="s">
        <v>17</v>
      </c>
      <c r="B20" s="31">
        <f t="shared" si="2"/>
        <v>12397</v>
      </c>
      <c r="C20" s="9">
        <v>526</v>
      </c>
      <c r="D20" s="9">
        <v>238</v>
      </c>
      <c r="E20" s="33">
        <v>1104</v>
      </c>
      <c r="F20" s="9">
        <v>534</v>
      </c>
      <c r="G20" s="9">
        <v>819</v>
      </c>
      <c r="H20" s="9">
        <v>427</v>
      </c>
      <c r="I20" s="33">
        <v>1067</v>
      </c>
      <c r="J20" s="9">
        <v>387</v>
      </c>
      <c r="K20" s="9">
        <v>610</v>
      </c>
      <c r="L20" s="9">
        <v>170</v>
      </c>
      <c r="M20" s="9">
        <v>485</v>
      </c>
      <c r="N20" s="9">
        <v>92</v>
      </c>
      <c r="O20" s="9">
        <v>857</v>
      </c>
      <c r="P20" s="9">
        <v>272</v>
      </c>
      <c r="Q20" s="33">
        <v>3697</v>
      </c>
      <c r="R20" s="33">
        <v>1112</v>
      </c>
    </row>
    <row r="21" spans="1:18" ht="15" customHeight="1" x14ac:dyDescent="0.25">
      <c r="A21" s="9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4"/>
      <c r="P21" s="32"/>
      <c r="Q21" s="34"/>
      <c r="R21" s="32"/>
    </row>
    <row r="22" spans="1:18" s="4" customFormat="1" ht="15" customHeight="1" x14ac:dyDescent="0.25">
      <c r="A22" s="8" t="s">
        <v>18</v>
      </c>
      <c r="B22" s="31">
        <f>SUM(B23:B53)</f>
        <v>620895</v>
      </c>
      <c r="C22" s="37">
        <f t="shared" ref="C22:R22" si="3">SUM(C23:C53)</f>
        <v>21497</v>
      </c>
      <c r="D22" s="37">
        <f t="shared" si="3"/>
        <v>25839</v>
      </c>
      <c r="E22" s="37">
        <f t="shared" si="3"/>
        <v>37396</v>
      </c>
      <c r="F22" s="37">
        <f t="shared" si="3"/>
        <v>41764</v>
      </c>
      <c r="G22" s="37">
        <f t="shared" si="3"/>
        <v>35881</v>
      </c>
      <c r="H22" s="37">
        <f t="shared" si="3"/>
        <v>34162</v>
      </c>
      <c r="I22" s="37">
        <f t="shared" si="3"/>
        <v>33188</v>
      </c>
      <c r="J22" s="37">
        <f t="shared" si="3"/>
        <v>30048</v>
      </c>
      <c r="K22" s="37">
        <f t="shared" si="3"/>
        <v>22662</v>
      </c>
      <c r="L22" s="37">
        <f t="shared" si="3"/>
        <v>17591</v>
      </c>
      <c r="M22" s="37">
        <f t="shared" si="3"/>
        <v>18244</v>
      </c>
      <c r="N22" s="37">
        <f t="shared" si="3"/>
        <v>13194</v>
      </c>
      <c r="O22" s="37">
        <f t="shared" si="3"/>
        <v>28422</v>
      </c>
      <c r="P22" s="37">
        <f t="shared" si="3"/>
        <v>16949</v>
      </c>
      <c r="Q22" s="37">
        <f t="shared" si="3"/>
        <v>120353</v>
      </c>
      <c r="R22" s="37">
        <f t="shared" si="3"/>
        <v>123705</v>
      </c>
    </row>
    <row r="23" spans="1:18" ht="15" customHeight="1" x14ac:dyDescent="0.25">
      <c r="A23" s="9" t="s">
        <v>19</v>
      </c>
      <c r="B23" s="31">
        <f t="shared" ref="B23:B53" si="4">SUM(C23:R23)</f>
        <v>4133</v>
      </c>
      <c r="C23" s="9">
        <v>237</v>
      </c>
      <c r="D23" s="9">
        <v>57</v>
      </c>
      <c r="E23" s="9">
        <v>622</v>
      </c>
      <c r="F23" s="9">
        <v>63</v>
      </c>
      <c r="G23" s="9">
        <v>671</v>
      </c>
      <c r="H23" s="9">
        <v>123</v>
      </c>
      <c r="I23" s="9">
        <v>595</v>
      </c>
      <c r="J23" s="9">
        <v>48</v>
      </c>
      <c r="K23" s="9">
        <v>487</v>
      </c>
      <c r="L23" s="9">
        <v>29</v>
      </c>
      <c r="M23" s="9">
        <v>610</v>
      </c>
      <c r="N23" s="9">
        <v>56</v>
      </c>
      <c r="O23" s="9">
        <v>364</v>
      </c>
      <c r="P23" s="9">
        <v>26</v>
      </c>
      <c r="Q23" s="9">
        <v>115</v>
      </c>
      <c r="R23" s="9">
        <v>30</v>
      </c>
    </row>
    <row r="24" spans="1:18" ht="15" customHeight="1" x14ac:dyDescent="0.25">
      <c r="A24" s="9" t="s">
        <v>20</v>
      </c>
      <c r="B24" s="31">
        <f t="shared" si="4"/>
        <v>25221</v>
      </c>
      <c r="C24" s="9">
        <v>22</v>
      </c>
      <c r="D24" s="9">
        <v>12</v>
      </c>
      <c r="E24" s="9">
        <v>473</v>
      </c>
      <c r="F24" s="33">
        <v>2734</v>
      </c>
      <c r="G24" s="9">
        <v>424</v>
      </c>
      <c r="H24" s="33">
        <v>1310</v>
      </c>
      <c r="I24" s="9">
        <v>856</v>
      </c>
      <c r="J24" s="33">
        <v>1991</v>
      </c>
      <c r="K24" s="9">
        <v>384</v>
      </c>
      <c r="L24" s="33">
        <v>1512</v>
      </c>
      <c r="M24" s="9">
        <v>823</v>
      </c>
      <c r="N24" s="33">
        <v>1864</v>
      </c>
      <c r="O24" s="9">
        <v>290</v>
      </c>
      <c r="P24" s="9">
        <v>527</v>
      </c>
      <c r="Q24" s="33">
        <v>3797</v>
      </c>
      <c r="R24" s="33">
        <v>8202</v>
      </c>
    </row>
    <row r="25" spans="1:18" ht="15" customHeight="1" x14ac:dyDescent="0.25">
      <c r="A25" s="9" t="s">
        <v>21</v>
      </c>
      <c r="B25" s="31">
        <f t="shared" si="4"/>
        <v>2891</v>
      </c>
      <c r="C25" s="9">
        <v>86</v>
      </c>
      <c r="D25" s="9">
        <v>65</v>
      </c>
      <c r="E25" s="9">
        <v>276</v>
      </c>
      <c r="F25" s="9">
        <v>15</v>
      </c>
      <c r="G25" s="9">
        <v>482</v>
      </c>
      <c r="H25" s="9">
        <v>21</v>
      </c>
      <c r="I25" s="9">
        <v>219</v>
      </c>
      <c r="J25" s="9">
        <v>23</v>
      </c>
      <c r="K25" s="9">
        <v>132</v>
      </c>
      <c r="L25" s="9">
        <v>22</v>
      </c>
      <c r="M25" s="9">
        <v>49</v>
      </c>
      <c r="N25" s="9">
        <v>9</v>
      </c>
      <c r="O25" s="9">
        <v>241</v>
      </c>
      <c r="P25" s="9">
        <v>22</v>
      </c>
      <c r="Q25" s="33">
        <v>1034</v>
      </c>
      <c r="R25" s="9">
        <v>195</v>
      </c>
    </row>
    <row r="26" spans="1:18" ht="15" customHeight="1" x14ac:dyDescent="0.25">
      <c r="A26" s="9" t="s">
        <v>22</v>
      </c>
      <c r="B26" s="31">
        <f t="shared" si="4"/>
        <v>9128</v>
      </c>
      <c r="C26" s="9">
        <v>892</v>
      </c>
      <c r="D26" s="9">
        <v>99</v>
      </c>
      <c r="E26" s="9">
        <v>689</v>
      </c>
      <c r="F26" s="33">
        <v>1288</v>
      </c>
      <c r="G26" s="9">
        <v>788</v>
      </c>
      <c r="H26" s="9">
        <v>585</v>
      </c>
      <c r="I26" s="9">
        <v>798</v>
      </c>
      <c r="J26" s="9">
        <v>197</v>
      </c>
      <c r="K26" s="9">
        <v>558</v>
      </c>
      <c r="L26" s="9">
        <v>60</v>
      </c>
      <c r="M26" s="9">
        <v>330</v>
      </c>
      <c r="N26" s="9">
        <v>44</v>
      </c>
      <c r="O26" s="9">
        <v>198</v>
      </c>
      <c r="P26" s="9">
        <v>222</v>
      </c>
      <c r="Q26" s="33">
        <v>2112</v>
      </c>
      <c r="R26" s="9">
        <v>268</v>
      </c>
    </row>
    <row r="27" spans="1:18" ht="15" customHeight="1" x14ac:dyDescent="0.25">
      <c r="A27" s="9" t="s">
        <v>23</v>
      </c>
      <c r="B27" s="31">
        <f t="shared" si="4"/>
        <v>18087</v>
      </c>
      <c r="C27" s="9">
        <v>544</v>
      </c>
      <c r="D27" s="33">
        <v>1150</v>
      </c>
      <c r="E27" s="33">
        <v>1697</v>
      </c>
      <c r="F27" s="33">
        <v>1481</v>
      </c>
      <c r="G27" s="33">
        <v>1155</v>
      </c>
      <c r="H27" s="33">
        <v>1221</v>
      </c>
      <c r="I27" s="33">
        <v>1380</v>
      </c>
      <c r="J27" s="33">
        <v>1236</v>
      </c>
      <c r="K27" s="9">
        <v>641</v>
      </c>
      <c r="L27" s="9">
        <v>580</v>
      </c>
      <c r="M27" s="9">
        <v>337</v>
      </c>
      <c r="N27" s="9">
        <v>141</v>
      </c>
      <c r="O27" s="9">
        <v>414</v>
      </c>
      <c r="P27" s="9">
        <v>103</v>
      </c>
      <c r="Q27" s="33">
        <v>3319</v>
      </c>
      <c r="R27" s="33">
        <v>2688</v>
      </c>
    </row>
    <row r="28" spans="1:18" ht="15" customHeight="1" x14ac:dyDescent="0.25">
      <c r="A28" s="9" t="s">
        <v>24</v>
      </c>
      <c r="B28" s="31">
        <f t="shared" si="4"/>
        <v>5799</v>
      </c>
      <c r="C28" s="9">
        <v>145</v>
      </c>
      <c r="D28" s="9">
        <v>106</v>
      </c>
      <c r="E28" s="9">
        <v>150</v>
      </c>
      <c r="F28" s="9">
        <v>199</v>
      </c>
      <c r="G28" s="9">
        <v>586</v>
      </c>
      <c r="H28" s="9">
        <v>783</v>
      </c>
      <c r="I28" s="9">
        <v>254</v>
      </c>
      <c r="J28" s="9">
        <v>151</v>
      </c>
      <c r="K28" s="9">
        <v>230</v>
      </c>
      <c r="L28" s="9">
        <v>126</v>
      </c>
      <c r="M28" s="9">
        <v>432</v>
      </c>
      <c r="N28" s="9">
        <v>179</v>
      </c>
      <c r="O28" s="9">
        <v>137</v>
      </c>
      <c r="P28" s="9">
        <v>114</v>
      </c>
      <c r="Q28" s="33">
        <v>1205</v>
      </c>
      <c r="R28" s="33">
        <v>1002</v>
      </c>
    </row>
    <row r="29" spans="1:18" ht="15" customHeight="1" x14ac:dyDescent="0.25">
      <c r="A29" s="9" t="s">
        <v>25</v>
      </c>
      <c r="B29" s="31">
        <f t="shared" si="4"/>
        <v>37265</v>
      </c>
      <c r="C29" s="9">
        <v>869</v>
      </c>
      <c r="D29" s="33">
        <v>3132</v>
      </c>
      <c r="E29" s="9">
        <v>952</v>
      </c>
      <c r="F29" s="33">
        <v>2919</v>
      </c>
      <c r="G29" s="9">
        <v>925</v>
      </c>
      <c r="H29" s="33">
        <v>2023</v>
      </c>
      <c r="I29" s="33">
        <v>1316</v>
      </c>
      <c r="J29" s="33">
        <v>1862</v>
      </c>
      <c r="K29" s="9">
        <v>700</v>
      </c>
      <c r="L29" s="33">
        <v>1068</v>
      </c>
      <c r="M29" s="9">
        <v>501</v>
      </c>
      <c r="N29" s="9">
        <v>742</v>
      </c>
      <c r="O29" s="33">
        <v>1484</v>
      </c>
      <c r="P29" s="33">
        <v>2092</v>
      </c>
      <c r="Q29" s="33">
        <v>4830</v>
      </c>
      <c r="R29" s="33">
        <v>11850</v>
      </c>
    </row>
    <row r="30" spans="1:18" ht="15" customHeight="1" x14ac:dyDescent="0.25">
      <c r="A30" s="9" t="s">
        <v>26</v>
      </c>
      <c r="B30" s="31">
        <f t="shared" si="4"/>
        <v>17056</v>
      </c>
      <c r="C30" s="9">
        <v>370</v>
      </c>
      <c r="D30" s="9">
        <v>159</v>
      </c>
      <c r="E30" s="33">
        <v>1034</v>
      </c>
      <c r="F30" s="33">
        <v>1934</v>
      </c>
      <c r="G30" s="9">
        <v>794</v>
      </c>
      <c r="H30" s="33">
        <v>1356</v>
      </c>
      <c r="I30" s="33">
        <v>1073</v>
      </c>
      <c r="J30" s="33">
        <v>1499</v>
      </c>
      <c r="K30" s="9">
        <v>820</v>
      </c>
      <c r="L30" s="9">
        <v>769</v>
      </c>
      <c r="M30" s="9">
        <v>762</v>
      </c>
      <c r="N30" s="9">
        <v>251</v>
      </c>
      <c r="O30" s="9">
        <v>374</v>
      </c>
      <c r="P30" s="9">
        <v>85</v>
      </c>
      <c r="Q30" s="33">
        <v>2231</v>
      </c>
      <c r="R30" s="33">
        <v>3545</v>
      </c>
    </row>
    <row r="31" spans="1:18" ht="15" customHeight="1" x14ac:dyDescent="0.25">
      <c r="A31" s="9" t="s">
        <v>27</v>
      </c>
      <c r="B31" s="31">
        <f t="shared" si="4"/>
        <v>16325</v>
      </c>
      <c r="C31" s="33">
        <v>1099</v>
      </c>
      <c r="D31" s="9">
        <v>178</v>
      </c>
      <c r="E31" s="33">
        <v>1180</v>
      </c>
      <c r="F31" s="9">
        <v>442</v>
      </c>
      <c r="G31" s="33">
        <v>1473</v>
      </c>
      <c r="H31" s="9">
        <v>822</v>
      </c>
      <c r="I31" s="33">
        <v>1179</v>
      </c>
      <c r="J31" s="9">
        <v>300</v>
      </c>
      <c r="K31" s="9">
        <v>612</v>
      </c>
      <c r="L31" s="9">
        <v>152</v>
      </c>
      <c r="M31" s="9">
        <v>252</v>
      </c>
      <c r="N31" s="9">
        <v>73</v>
      </c>
      <c r="O31" s="33">
        <v>1545</v>
      </c>
      <c r="P31" s="9">
        <v>253</v>
      </c>
      <c r="Q31" s="33">
        <v>4663</v>
      </c>
      <c r="R31" s="33">
        <v>2102</v>
      </c>
    </row>
    <row r="32" spans="1:18" ht="15" customHeight="1" x14ac:dyDescent="0.25">
      <c r="A32" s="9" t="s">
        <v>28</v>
      </c>
      <c r="B32" s="31">
        <f t="shared" si="4"/>
        <v>13826</v>
      </c>
      <c r="C32" s="9">
        <v>198</v>
      </c>
      <c r="D32" s="9">
        <v>78</v>
      </c>
      <c r="E32" s="33">
        <v>1347</v>
      </c>
      <c r="F32" s="9">
        <v>252</v>
      </c>
      <c r="G32" s="9">
        <v>762</v>
      </c>
      <c r="H32" s="9">
        <v>142</v>
      </c>
      <c r="I32" s="33">
        <v>1007</v>
      </c>
      <c r="J32" s="9">
        <v>188</v>
      </c>
      <c r="K32" s="9">
        <v>787</v>
      </c>
      <c r="L32" s="9">
        <v>92</v>
      </c>
      <c r="M32" s="33">
        <v>1045</v>
      </c>
      <c r="N32" s="9">
        <v>103</v>
      </c>
      <c r="O32" s="33">
        <v>1341</v>
      </c>
      <c r="P32" s="9">
        <v>165</v>
      </c>
      <c r="Q32" s="33">
        <v>5650</v>
      </c>
      <c r="R32" s="9">
        <v>669</v>
      </c>
    </row>
    <row r="33" spans="1:18" ht="15" customHeight="1" x14ac:dyDescent="0.25">
      <c r="A33" s="9" t="s">
        <v>29</v>
      </c>
      <c r="B33" s="31">
        <f t="shared" si="4"/>
        <v>32058</v>
      </c>
      <c r="C33" s="33">
        <v>1788</v>
      </c>
      <c r="D33" s="9">
        <v>638</v>
      </c>
      <c r="E33" s="33">
        <v>2472</v>
      </c>
      <c r="F33" s="33">
        <v>1116</v>
      </c>
      <c r="G33" s="33">
        <v>3245</v>
      </c>
      <c r="H33" s="33">
        <v>2172</v>
      </c>
      <c r="I33" s="33">
        <v>2034</v>
      </c>
      <c r="J33" s="9">
        <v>731</v>
      </c>
      <c r="K33" s="33">
        <v>1543</v>
      </c>
      <c r="L33" s="9">
        <v>369</v>
      </c>
      <c r="M33" s="33">
        <v>1028</v>
      </c>
      <c r="N33" s="9">
        <v>405</v>
      </c>
      <c r="O33" s="33">
        <v>2238</v>
      </c>
      <c r="P33" s="33">
        <v>1027</v>
      </c>
      <c r="Q33" s="33">
        <v>6546</v>
      </c>
      <c r="R33" s="33">
        <v>4706</v>
      </c>
    </row>
    <row r="34" spans="1:18" ht="15" customHeight="1" x14ac:dyDescent="0.25">
      <c r="A34" s="9" t="s">
        <v>30</v>
      </c>
      <c r="B34" s="31">
        <f t="shared" si="4"/>
        <v>21198</v>
      </c>
      <c r="C34" s="9">
        <v>651</v>
      </c>
      <c r="D34" s="9">
        <v>731</v>
      </c>
      <c r="E34" s="33">
        <v>1177</v>
      </c>
      <c r="F34" s="33">
        <v>1110</v>
      </c>
      <c r="G34" s="33">
        <v>1237</v>
      </c>
      <c r="H34" s="33">
        <v>1112</v>
      </c>
      <c r="I34" s="33">
        <v>1606</v>
      </c>
      <c r="J34" s="9">
        <v>780</v>
      </c>
      <c r="K34" s="9">
        <v>886</v>
      </c>
      <c r="L34" s="9">
        <v>421</v>
      </c>
      <c r="M34" s="9">
        <v>572</v>
      </c>
      <c r="N34" s="9">
        <v>420</v>
      </c>
      <c r="O34" s="9">
        <v>695</v>
      </c>
      <c r="P34" s="9">
        <v>370</v>
      </c>
      <c r="Q34" s="33">
        <v>4817</v>
      </c>
      <c r="R34" s="33">
        <v>4613</v>
      </c>
    </row>
    <row r="35" spans="1:18" ht="15" customHeight="1" x14ac:dyDescent="0.25">
      <c r="A35" s="9" t="s">
        <v>31</v>
      </c>
      <c r="B35" s="31">
        <f t="shared" si="4"/>
        <v>84668</v>
      </c>
      <c r="C35" s="9">
        <v>571</v>
      </c>
      <c r="D35" s="33">
        <v>6521</v>
      </c>
      <c r="E35" s="33">
        <v>1599</v>
      </c>
      <c r="F35" s="33">
        <v>7472</v>
      </c>
      <c r="G35" s="33">
        <v>1454</v>
      </c>
      <c r="H35" s="33">
        <v>7196</v>
      </c>
      <c r="I35" s="33">
        <v>1204</v>
      </c>
      <c r="J35" s="33">
        <v>6207</v>
      </c>
      <c r="K35" s="33">
        <v>1522</v>
      </c>
      <c r="L35" s="33">
        <v>6052</v>
      </c>
      <c r="M35" s="33">
        <v>1351</v>
      </c>
      <c r="N35" s="33">
        <v>4235</v>
      </c>
      <c r="O35" s="9">
        <v>471</v>
      </c>
      <c r="P35" s="33">
        <v>1076</v>
      </c>
      <c r="Q35" s="33">
        <v>7845</v>
      </c>
      <c r="R35" s="33">
        <v>29892</v>
      </c>
    </row>
    <row r="36" spans="1:18" ht="15" customHeight="1" x14ac:dyDescent="0.25">
      <c r="A36" s="9" t="s">
        <v>32</v>
      </c>
      <c r="B36" s="31">
        <f t="shared" si="4"/>
        <v>26877</v>
      </c>
      <c r="C36" s="33">
        <v>1046</v>
      </c>
      <c r="D36" s="33">
        <v>1094</v>
      </c>
      <c r="E36" s="33">
        <v>2284</v>
      </c>
      <c r="F36" s="33">
        <v>1377</v>
      </c>
      <c r="G36" s="33">
        <v>1199</v>
      </c>
      <c r="H36" s="9">
        <v>843</v>
      </c>
      <c r="I36" s="33">
        <v>1585</v>
      </c>
      <c r="J36" s="9">
        <v>956</v>
      </c>
      <c r="K36" s="33">
        <v>1096</v>
      </c>
      <c r="L36" s="9">
        <v>506</v>
      </c>
      <c r="M36" s="9">
        <v>924</v>
      </c>
      <c r="N36" s="9">
        <v>408</v>
      </c>
      <c r="O36" s="33">
        <v>1735</v>
      </c>
      <c r="P36" s="9">
        <v>939</v>
      </c>
      <c r="Q36" s="33">
        <v>6968</v>
      </c>
      <c r="R36" s="33">
        <v>3917</v>
      </c>
    </row>
    <row r="37" spans="1:18" ht="15" customHeight="1" x14ac:dyDescent="0.25">
      <c r="A37" s="9" t="s">
        <v>33</v>
      </c>
      <c r="B37" s="31">
        <f t="shared" si="4"/>
        <v>24569</v>
      </c>
      <c r="C37" s="9">
        <v>919</v>
      </c>
      <c r="D37" s="9">
        <v>951</v>
      </c>
      <c r="E37" s="33">
        <v>1276</v>
      </c>
      <c r="F37" s="33">
        <v>1118</v>
      </c>
      <c r="G37" s="33">
        <v>1164</v>
      </c>
      <c r="H37" s="33">
        <v>1057</v>
      </c>
      <c r="I37" s="33">
        <v>1288</v>
      </c>
      <c r="J37" s="33">
        <v>1044</v>
      </c>
      <c r="K37" s="33">
        <v>1038</v>
      </c>
      <c r="L37" s="9">
        <v>854</v>
      </c>
      <c r="M37" s="9">
        <v>960</v>
      </c>
      <c r="N37" s="9">
        <v>477</v>
      </c>
      <c r="O37" s="33">
        <v>2335</v>
      </c>
      <c r="P37" s="33">
        <v>1018</v>
      </c>
      <c r="Q37" s="33">
        <v>4898</v>
      </c>
      <c r="R37" s="33">
        <v>4172</v>
      </c>
    </row>
    <row r="38" spans="1:18" ht="15" customHeight="1" x14ac:dyDescent="0.25">
      <c r="A38" s="9" t="s">
        <v>34</v>
      </c>
      <c r="B38" s="31">
        <f t="shared" si="4"/>
        <v>8311</v>
      </c>
      <c r="C38" s="9">
        <v>106</v>
      </c>
      <c r="D38" s="9">
        <v>61</v>
      </c>
      <c r="E38" s="9">
        <v>632</v>
      </c>
      <c r="F38" s="9">
        <v>433</v>
      </c>
      <c r="G38" s="9">
        <v>173</v>
      </c>
      <c r="H38" s="9">
        <v>116</v>
      </c>
      <c r="I38" s="9">
        <v>684</v>
      </c>
      <c r="J38" s="9">
        <v>248</v>
      </c>
      <c r="K38" s="9">
        <v>497</v>
      </c>
      <c r="L38" s="9">
        <v>136</v>
      </c>
      <c r="M38" s="9">
        <v>479</v>
      </c>
      <c r="N38" s="9">
        <v>86</v>
      </c>
      <c r="O38" s="9">
        <v>458</v>
      </c>
      <c r="P38" s="9">
        <v>327</v>
      </c>
      <c r="Q38" s="33">
        <v>2614</v>
      </c>
      <c r="R38" s="33">
        <v>1261</v>
      </c>
    </row>
    <row r="39" spans="1:18" ht="15" customHeight="1" x14ac:dyDescent="0.25">
      <c r="A39" s="9" t="s">
        <v>35</v>
      </c>
      <c r="B39" s="31">
        <f t="shared" si="4"/>
        <v>8451</v>
      </c>
      <c r="C39" s="9">
        <v>67</v>
      </c>
      <c r="D39" s="9">
        <v>3</v>
      </c>
      <c r="E39" s="9">
        <v>612</v>
      </c>
      <c r="F39" s="9">
        <v>785</v>
      </c>
      <c r="G39" s="9">
        <v>453</v>
      </c>
      <c r="H39" s="9">
        <v>140</v>
      </c>
      <c r="I39" s="9">
        <v>376</v>
      </c>
      <c r="J39" s="33">
        <v>1238</v>
      </c>
      <c r="K39" s="9">
        <v>509</v>
      </c>
      <c r="L39" s="9">
        <v>431</v>
      </c>
      <c r="M39" s="9">
        <v>673</v>
      </c>
      <c r="N39" s="9">
        <v>11</v>
      </c>
      <c r="O39" s="9">
        <v>649</v>
      </c>
      <c r="P39" s="9">
        <v>145</v>
      </c>
      <c r="Q39" s="33">
        <v>1892</v>
      </c>
      <c r="R39" s="9">
        <v>467</v>
      </c>
    </row>
    <row r="40" spans="1:18" ht="15" customHeight="1" x14ac:dyDescent="0.25">
      <c r="A40" s="9" t="s">
        <v>36</v>
      </c>
      <c r="B40" s="31">
        <f t="shared" si="4"/>
        <v>10175</v>
      </c>
      <c r="C40" s="9">
        <v>317</v>
      </c>
      <c r="D40" s="33">
        <v>1364</v>
      </c>
      <c r="E40" s="9">
        <v>153</v>
      </c>
      <c r="F40" s="9">
        <v>503</v>
      </c>
      <c r="G40" s="9">
        <v>259</v>
      </c>
      <c r="H40" s="9">
        <v>702</v>
      </c>
      <c r="I40" s="9">
        <v>121</v>
      </c>
      <c r="J40" s="9">
        <v>609</v>
      </c>
      <c r="K40" s="9">
        <v>224</v>
      </c>
      <c r="L40" s="9">
        <v>365</v>
      </c>
      <c r="M40" s="9">
        <v>141</v>
      </c>
      <c r="N40" s="9">
        <v>62</v>
      </c>
      <c r="O40" s="9">
        <v>214</v>
      </c>
      <c r="P40" s="9">
        <v>280</v>
      </c>
      <c r="Q40" s="33">
        <v>1826</v>
      </c>
      <c r="R40" s="33">
        <v>3035</v>
      </c>
    </row>
    <row r="41" spans="1:18" ht="15" customHeight="1" x14ac:dyDescent="0.25">
      <c r="A41" s="9" t="s">
        <v>37</v>
      </c>
      <c r="B41" s="31">
        <f t="shared" si="4"/>
        <v>19589</v>
      </c>
      <c r="C41" s="33">
        <v>1283</v>
      </c>
      <c r="D41" s="9">
        <v>860</v>
      </c>
      <c r="E41" s="33">
        <v>1071</v>
      </c>
      <c r="F41" s="9">
        <v>802</v>
      </c>
      <c r="G41" s="33">
        <v>1467</v>
      </c>
      <c r="H41" s="9">
        <v>704</v>
      </c>
      <c r="I41" s="33">
        <v>1381</v>
      </c>
      <c r="J41" s="9">
        <v>605</v>
      </c>
      <c r="K41" s="33">
        <v>1426</v>
      </c>
      <c r="L41" s="9">
        <v>449</v>
      </c>
      <c r="M41" s="33">
        <v>1099</v>
      </c>
      <c r="N41" s="9">
        <v>222</v>
      </c>
      <c r="O41" s="33">
        <v>1286</v>
      </c>
      <c r="P41" s="9">
        <v>401</v>
      </c>
      <c r="Q41" s="33">
        <v>3770</v>
      </c>
      <c r="R41" s="33">
        <v>2763</v>
      </c>
    </row>
    <row r="42" spans="1:18" ht="15" customHeight="1" x14ac:dyDescent="0.25">
      <c r="A42" s="9" t="s">
        <v>38</v>
      </c>
      <c r="B42" s="31">
        <f t="shared" si="4"/>
        <v>45718</v>
      </c>
      <c r="C42" s="33">
        <v>3471</v>
      </c>
      <c r="D42" s="33">
        <v>4196</v>
      </c>
      <c r="E42" s="33">
        <v>2100</v>
      </c>
      <c r="F42" s="33">
        <v>3323</v>
      </c>
      <c r="G42" s="33">
        <v>2029</v>
      </c>
      <c r="H42" s="33">
        <v>2305</v>
      </c>
      <c r="I42" s="33">
        <v>1752</v>
      </c>
      <c r="J42" s="33">
        <v>1743</v>
      </c>
      <c r="K42" s="9">
        <v>830</v>
      </c>
      <c r="L42" s="9">
        <v>387</v>
      </c>
      <c r="M42" s="9">
        <v>253</v>
      </c>
      <c r="N42" s="9">
        <v>431</v>
      </c>
      <c r="O42" s="33">
        <v>1556</v>
      </c>
      <c r="P42" s="33">
        <v>1135</v>
      </c>
      <c r="Q42" s="33">
        <v>10041</v>
      </c>
      <c r="R42" s="33">
        <v>10166</v>
      </c>
    </row>
    <row r="43" spans="1:18" ht="15" customHeight="1" x14ac:dyDescent="0.25">
      <c r="A43" s="9" t="s">
        <v>39</v>
      </c>
      <c r="B43" s="31">
        <f t="shared" si="4"/>
        <v>3997</v>
      </c>
      <c r="C43" s="9">
        <v>60</v>
      </c>
      <c r="D43" s="9">
        <v>42</v>
      </c>
      <c r="E43" s="9">
        <v>252</v>
      </c>
      <c r="F43" s="9">
        <v>316</v>
      </c>
      <c r="G43" s="9">
        <v>188</v>
      </c>
      <c r="H43" s="9">
        <v>146</v>
      </c>
      <c r="I43" s="9">
        <v>324</v>
      </c>
      <c r="J43" s="9">
        <v>235</v>
      </c>
      <c r="K43" s="9">
        <v>443</v>
      </c>
      <c r="L43" s="9">
        <v>259</v>
      </c>
      <c r="M43" s="9">
        <v>399</v>
      </c>
      <c r="N43" s="9">
        <v>141</v>
      </c>
      <c r="O43" s="9">
        <v>134</v>
      </c>
      <c r="P43" s="9">
        <v>84</v>
      </c>
      <c r="Q43" s="9">
        <v>307</v>
      </c>
      <c r="R43" s="9">
        <v>667</v>
      </c>
    </row>
    <row r="44" spans="1:18" ht="15" customHeight="1" x14ac:dyDescent="0.25">
      <c r="A44" s="9" t="s">
        <v>40</v>
      </c>
      <c r="B44" s="31">
        <f t="shared" si="4"/>
        <v>59094</v>
      </c>
      <c r="C44" s="33">
        <v>1258</v>
      </c>
      <c r="D44" s="33">
        <v>1075</v>
      </c>
      <c r="E44" s="33">
        <v>7277</v>
      </c>
      <c r="F44" s="33">
        <v>6006</v>
      </c>
      <c r="G44" s="33">
        <v>5805</v>
      </c>
      <c r="H44" s="33">
        <v>4768</v>
      </c>
      <c r="I44" s="33">
        <v>4676</v>
      </c>
      <c r="J44" s="33">
        <v>4072</v>
      </c>
      <c r="K44" s="9">
        <v>973</v>
      </c>
      <c r="L44" s="9">
        <v>635</v>
      </c>
      <c r="M44" s="33">
        <v>1124</v>
      </c>
      <c r="N44" s="9">
        <v>827</v>
      </c>
      <c r="O44" s="33">
        <v>1419</v>
      </c>
      <c r="P44" s="33">
        <v>1361</v>
      </c>
      <c r="Q44" s="33">
        <v>8943</v>
      </c>
      <c r="R44" s="33">
        <v>8875</v>
      </c>
    </row>
    <row r="45" spans="1:18" ht="15" customHeight="1" x14ac:dyDescent="0.25">
      <c r="A45" s="9" t="s">
        <v>41</v>
      </c>
      <c r="B45" s="31">
        <f t="shared" si="4"/>
        <v>20578</v>
      </c>
      <c r="C45" s="9">
        <v>886</v>
      </c>
      <c r="D45" s="9">
        <v>318</v>
      </c>
      <c r="E45" s="33">
        <v>1405</v>
      </c>
      <c r="F45" s="9">
        <v>417</v>
      </c>
      <c r="G45" s="33">
        <v>1398</v>
      </c>
      <c r="H45" s="9">
        <v>303</v>
      </c>
      <c r="I45" s="33">
        <v>1363</v>
      </c>
      <c r="J45" s="9">
        <v>311</v>
      </c>
      <c r="K45" s="33">
        <v>1483</v>
      </c>
      <c r="L45" s="9">
        <v>214</v>
      </c>
      <c r="M45" s="9">
        <v>481</v>
      </c>
      <c r="N45" s="9">
        <v>135</v>
      </c>
      <c r="O45" s="33">
        <v>1342</v>
      </c>
      <c r="P45" s="9">
        <v>301</v>
      </c>
      <c r="Q45" s="33">
        <v>7866</v>
      </c>
      <c r="R45" s="33">
        <v>2355</v>
      </c>
    </row>
    <row r="46" spans="1:18" ht="15" customHeight="1" x14ac:dyDescent="0.25">
      <c r="A46" s="9" t="s">
        <v>42</v>
      </c>
      <c r="B46" s="31">
        <f t="shared" si="4"/>
        <v>9610</v>
      </c>
      <c r="C46" s="9">
        <v>291</v>
      </c>
      <c r="D46" s="9">
        <v>165</v>
      </c>
      <c r="E46" s="9">
        <v>615</v>
      </c>
      <c r="F46" s="9">
        <v>693</v>
      </c>
      <c r="G46" s="9">
        <v>569</v>
      </c>
      <c r="H46" s="9">
        <v>591</v>
      </c>
      <c r="I46" s="9">
        <v>613</v>
      </c>
      <c r="J46" s="9">
        <v>483</v>
      </c>
      <c r="K46" s="9">
        <v>669</v>
      </c>
      <c r="L46" s="9">
        <v>214</v>
      </c>
      <c r="M46" s="9">
        <v>321</v>
      </c>
      <c r="N46" s="9">
        <v>350</v>
      </c>
      <c r="O46" s="9">
        <v>940</v>
      </c>
      <c r="P46" s="9">
        <v>478</v>
      </c>
      <c r="Q46" s="33">
        <v>1282</v>
      </c>
      <c r="R46" s="33">
        <v>1336</v>
      </c>
    </row>
    <row r="47" spans="1:18" ht="15" customHeight="1" x14ac:dyDescent="0.25">
      <c r="A47" s="9" t="s">
        <v>43</v>
      </c>
      <c r="B47" s="31">
        <f t="shared" si="4"/>
        <v>11845</v>
      </c>
      <c r="C47" s="9">
        <v>501</v>
      </c>
      <c r="D47" s="9">
        <v>434</v>
      </c>
      <c r="E47" s="9">
        <v>788</v>
      </c>
      <c r="F47" s="9">
        <v>595</v>
      </c>
      <c r="G47" s="9">
        <v>978</v>
      </c>
      <c r="H47" s="9">
        <v>566</v>
      </c>
      <c r="I47" s="9">
        <v>862</v>
      </c>
      <c r="J47" s="9">
        <v>466</v>
      </c>
      <c r="K47" s="9">
        <v>444</v>
      </c>
      <c r="L47" s="9">
        <v>163</v>
      </c>
      <c r="M47" s="9">
        <v>316</v>
      </c>
      <c r="N47" s="9">
        <v>70</v>
      </c>
      <c r="O47" s="9">
        <v>816</v>
      </c>
      <c r="P47" s="9">
        <v>486</v>
      </c>
      <c r="Q47" s="33">
        <v>3000</v>
      </c>
      <c r="R47" s="33">
        <v>1360</v>
      </c>
    </row>
    <row r="48" spans="1:18" ht="15" customHeight="1" x14ac:dyDescent="0.25">
      <c r="A48" s="9" t="s">
        <v>44</v>
      </c>
      <c r="B48" s="31">
        <f t="shared" si="4"/>
        <v>11491</v>
      </c>
      <c r="C48" s="9">
        <v>282</v>
      </c>
      <c r="D48" s="9">
        <v>135</v>
      </c>
      <c r="E48" s="33">
        <v>1316</v>
      </c>
      <c r="F48" s="9">
        <v>344</v>
      </c>
      <c r="G48" s="9">
        <v>690</v>
      </c>
      <c r="H48" s="9">
        <v>396</v>
      </c>
      <c r="I48" s="33">
        <v>1050</v>
      </c>
      <c r="J48" s="9">
        <v>322</v>
      </c>
      <c r="K48" s="9">
        <v>790</v>
      </c>
      <c r="L48" s="9">
        <v>187</v>
      </c>
      <c r="M48" s="9">
        <v>870</v>
      </c>
      <c r="N48" s="9">
        <v>154</v>
      </c>
      <c r="O48" s="9">
        <v>618</v>
      </c>
      <c r="P48" s="9">
        <v>291</v>
      </c>
      <c r="Q48" s="33">
        <v>2494</v>
      </c>
      <c r="R48" s="33">
        <v>1552</v>
      </c>
    </row>
    <row r="49" spans="1:18" ht="15" customHeight="1" x14ac:dyDescent="0.25">
      <c r="A49" s="9" t="s">
        <v>45</v>
      </c>
      <c r="B49" s="31">
        <f t="shared" si="4"/>
        <v>17398</v>
      </c>
      <c r="C49" s="33">
        <v>1253</v>
      </c>
      <c r="D49" s="9">
        <v>481</v>
      </c>
      <c r="E49" s="33">
        <v>1059</v>
      </c>
      <c r="F49" s="9">
        <v>489</v>
      </c>
      <c r="G49" s="33">
        <v>1058</v>
      </c>
      <c r="H49" s="9">
        <v>469</v>
      </c>
      <c r="I49" s="9">
        <v>918</v>
      </c>
      <c r="J49" s="9">
        <v>397</v>
      </c>
      <c r="K49" s="9">
        <v>590</v>
      </c>
      <c r="L49" s="9">
        <v>141</v>
      </c>
      <c r="M49" s="9">
        <v>425</v>
      </c>
      <c r="N49" s="9">
        <v>209</v>
      </c>
      <c r="O49" s="33">
        <v>1744</v>
      </c>
      <c r="P49" s="33">
        <v>1003</v>
      </c>
      <c r="Q49" s="33">
        <v>4693</v>
      </c>
      <c r="R49" s="33">
        <v>2469</v>
      </c>
    </row>
    <row r="50" spans="1:18" ht="15" customHeight="1" x14ac:dyDescent="0.25">
      <c r="A50" s="9" t="s">
        <v>46</v>
      </c>
      <c r="B50" s="31">
        <f t="shared" si="4"/>
        <v>5135</v>
      </c>
      <c r="C50" s="9">
        <v>139</v>
      </c>
      <c r="D50" s="9">
        <v>16</v>
      </c>
      <c r="E50" s="9">
        <v>600</v>
      </c>
      <c r="F50" s="9">
        <v>584</v>
      </c>
      <c r="G50" s="9">
        <v>154</v>
      </c>
      <c r="H50" s="9">
        <v>25</v>
      </c>
      <c r="I50" s="9">
        <v>413</v>
      </c>
      <c r="J50" s="9">
        <v>52</v>
      </c>
      <c r="K50" s="9">
        <v>361</v>
      </c>
      <c r="L50" s="9">
        <v>24</v>
      </c>
      <c r="M50" s="9">
        <v>78</v>
      </c>
      <c r="N50" s="9">
        <v>10</v>
      </c>
      <c r="O50" s="9">
        <v>450</v>
      </c>
      <c r="P50" s="9">
        <v>23</v>
      </c>
      <c r="Q50" s="33">
        <v>1273</v>
      </c>
      <c r="R50" s="9">
        <v>933</v>
      </c>
    </row>
    <row r="51" spans="1:18" ht="15" customHeight="1" x14ac:dyDescent="0.25">
      <c r="A51" s="9" t="s">
        <v>47</v>
      </c>
      <c r="B51" s="31">
        <f t="shared" si="4"/>
        <v>38039</v>
      </c>
      <c r="C51" s="33">
        <v>1786</v>
      </c>
      <c r="D51" s="33">
        <v>1359</v>
      </c>
      <c r="E51" s="33">
        <v>1427</v>
      </c>
      <c r="F51" s="33">
        <v>1724</v>
      </c>
      <c r="G51" s="33">
        <v>3653</v>
      </c>
      <c r="H51" s="33">
        <v>1552</v>
      </c>
      <c r="I51" s="33">
        <v>1453</v>
      </c>
      <c r="J51" s="33">
        <v>1389</v>
      </c>
      <c r="K51" s="33">
        <v>1322</v>
      </c>
      <c r="L51" s="9">
        <v>939</v>
      </c>
      <c r="M51" s="9">
        <v>866</v>
      </c>
      <c r="N51" s="9">
        <v>768</v>
      </c>
      <c r="O51" s="33">
        <v>2334</v>
      </c>
      <c r="P51" s="33">
        <v>1865</v>
      </c>
      <c r="Q51" s="33">
        <v>8701</v>
      </c>
      <c r="R51" s="33">
        <v>6901</v>
      </c>
    </row>
    <row r="52" spans="1:18" ht="15" customHeight="1" x14ac:dyDescent="0.25">
      <c r="A52" s="9" t="s">
        <v>48</v>
      </c>
      <c r="B52" s="31">
        <f t="shared" si="4"/>
        <v>5567</v>
      </c>
      <c r="C52" s="9">
        <v>268</v>
      </c>
      <c r="D52" s="9">
        <v>217</v>
      </c>
      <c r="E52" s="9">
        <v>385</v>
      </c>
      <c r="F52" s="9">
        <v>328</v>
      </c>
      <c r="G52" s="9">
        <v>365</v>
      </c>
      <c r="H52" s="9">
        <v>163</v>
      </c>
      <c r="I52" s="9">
        <v>553</v>
      </c>
      <c r="J52" s="9">
        <v>210</v>
      </c>
      <c r="K52" s="9">
        <v>461</v>
      </c>
      <c r="L52" s="9">
        <v>183</v>
      </c>
      <c r="M52" s="9">
        <v>594</v>
      </c>
      <c r="N52" s="9">
        <v>90</v>
      </c>
      <c r="O52" s="9">
        <v>192</v>
      </c>
      <c r="P52" s="9">
        <v>201</v>
      </c>
      <c r="Q52" s="9">
        <v>654</v>
      </c>
      <c r="R52" s="9">
        <v>703</v>
      </c>
    </row>
    <row r="53" spans="1:18" ht="15" customHeight="1" x14ac:dyDescent="0.25">
      <c r="A53" s="9" t="s">
        <v>49</v>
      </c>
      <c r="B53" s="31">
        <f t="shared" si="4"/>
        <v>6796</v>
      </c>
      <c r="C53" s="9">
        <v>92</v>
      </c>
      <c r="D53" s="9">
        <v>142</v>
      </c>
      <c r="E53" s="9">
        <v>476</v>
      </c>
      <c r="F53" s="9">
        <v>902</v>
      </c>
      <c r="G53" s="9">
        <v>283</v>
      </c>
      <c r="H53" s="9">
        <v>450</v>
      </c>
      <c r="I53" s="9">
        <v>255</v>
      </c>
      <c r="J53" s="9">
        <v>455</v>
      </c>
      <c r="K53" s="9">
        <v>204</v>
      </c>
      <c r="L53" s="9">
        <v>252</v>
      </c>
      <c r="M53" s="9">
        <v>149</v>
      </c>
      <c r="N53" s="9">
        <v>221</v>
      </c>
      <c r="O53" s="9">
        <v>408</v>
      </c>
      <c r="P53" s="9">
        <v>529</v>
      </c>
      <c r="Q53" s="9">
        <v>967</v>
      </c>
      <c r="R53" s="33">
        <v>1011</v>
      </c>
    </row>
    <row r="54" spans="1:18" ht="15" customHeight="1" x14ac:dyDescent="0.25">
      <c r="A54" s="9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</row>
    <row r="55" spans="1:18" ht="15" customHeight="1" x14ac:dyDescent="0.25">
      <c r="A55" s="8" t="s">
        <v>50</v>
      </c>
      <c r="B55" s="31">
        <f>SUM(B56:B70)</f>
        <v>9056</v>
      </c>
      <c r="C55" s="37">
        <f t="shared" ref="C55:R55" si="5">SUM(C56:C70)</f>
        <v>320</v>
      </c>
      <c r="D55" s="37">
        <f t="shared" si="5"/>
        <v>58</v>
      </c>
      <c r="E55" s="37">
        <f t="shared" si="5"/>
        <v>912</v>
      </c>
      <c r="F55" s="37">
        <f t="shared" si="5"/>
        <v>245</v>
      </c>
      <c r="G55" s="37">
        <f t="shared" si="5"/>
        <v>578</v>
      </c>
      <c r="H55" s="37">
        <f t="shared" si="5"/>
        <v>183</v>
      </c>
      <c r="I55" s="37">
        <f t="shared" si="5"/>
        <v>866</v>
      </c>
      <c r="J55" s="37">
        <f t="shared" si="5"/>
        <v>140</v>
      </c>
      <c r="K55" s="37">
        <f t="shared" si="5"/>
        <v>743</v>
      </c>
      <c r="L55" s="37">
        <f t="shared" si="5"/>
        <v>108</v>
      </c>
      <c r="M55" s="37">
        <f t="shared" si="5"/>
        <v>800</v>
      </c>
      <c r="N55" s="37">
        <f t="shared" si="5"/>
        <v>89</v>
      </c>
      <c r="O55" s="37">
        <f t="shared" si="5"/>
        <v>577</v>
      </c>
      <c r="P55" s="37">
        <f t="shared" si="5"/>
        <v>60</v>
      </c>
      <c r="Q55" s="37">
        <f t="shared" si="5"/>
        <v>2752</v>
      </c>
      <c r="R55" s="37">
        <f t="shared" si="5"/>
        <v>625</v>
      </c>
    </row>
    <row r="56" spans="1:18" ht="15" customHeight="1" x14ac:dyDescent="0.25">
      <c r="A56" s="9" t="s">
        <v>51</v>
      </c>
      <c r="B56" s="31">
        <f t="shared" ref="B56:B70" si="6">SUM(C56:R56)</f>
        <v>381</v>
      </c>
      <c r="C56" s="9">
        <v>7</v>
      </c>
      <c r="D56" s="9">
        <v>2</v>
      </c>
      <c r="E56" s="9">
        <v>100</v>
      </c>
      <c r="F56" s="9">
        <v>86</v>
      </c>
      <c r="G56" s="9">
        <v>7</v>
      </c>
      <c r="H56" s="9">
        <v>27</v>
      </c>
      <c r="I56" s="9">
        <v>50</v>
      </c>
      <c r="J56" s="9">
        <v>23</v>
      </c>
      <c r="K56" s="9">
        <v>37</v>
      </c>
      <c r="L56" s="9">
        <v>16</v>
      </c>
      <c r="M56" s="9">
        <v>19</v>
      </c>
      <c r="N56" s="9">
        <v>6</v>
      </c>
      <c r="O56" s="9">
        <v>1</v>
      </c>
      <c r="P56" s="9">
        <v>0</v>
      </c>
      <c r="Q56" s="9">
        <v>0</v>
      </c>
      <c r="R56" s="9">
        <v>0</v>
      </c>
    </row>
    <row r="57" spans="1:18" ht="15" customHeight="1" x14ac:dyDescent="0.25">
      <c r="A57" s="9" t="s">
        <v>52</v>
      </c>
      <c r="B57" s="31">
        <f t="shared" si="6"/>
        <v>262</v>
      </c>
      <c r="C57" s="9">
        <v>3</v>
      </c>
      <c r="D57" s="9">
        <v>0</v>
      </c>
      <c r="E57" s="9">
        <v>0</v>
      </c>
      <c r="F57" s="9">
        <v>0</v>
      </c>
      <c r="G57" s="9">
        <v>22</v>
      </c>
      <c r="H57" s="9">
        <v>2</v>
      </c>
      <c r="I57" s="9">
        <v>2</v>
      </c>
      <c r="J57" s="9">
        <v>0</v>
      </c>
      <c r="K57" s="9">
        <v>5</v>
      </c>
      <c r="L57" s="9">
        <v>0</v>
      </c>
      <c r="M57" s="9">
        <v>6</v>
      </c>
      <c r="N57" s="9">
        <v>0</v>
      </c>
      <c r="O57" s="9">
        <v>59</v>
      </c>
      <c r="P57" s="9">
        <v>0</v>
      </c>
      <c r="Q57" s="9">
        <v>159</v>
      </c>
      <c r="R57" s="9">
        <v>4</v>
      </c>
    </row>
    <row r="58" spans="1:18" ht="15" customHeight="1" x14ac:dyDescent="0.25">
      <c r="A58" s="9" t="s">
        <v>53</v>
      </c>
      <c r="B58" s="31">
        <f t="shared" si="6"/>
        <v>263</v>
      </c>
      <c r="C58" s="9">
        <v>12</v>
      </c>
      <c r="D58" s="9">
        <v>4</v>
      </c>
      <c r="E58" s="9">
        <v>18</v>
      </c>
      <c r="F58" s="9">
        <v>19</v>
      </c>
      <c r="G58" s="9">
        <v>1</v>
      </c>
      <c r="H58" s="9">
        <v>0</v>
      </c>
      <c r="I58" s="9">
        <v>4</v>
      </c>
      <c r="J58" s="9">
        <v>0</v>
      </c>
      <c r="K58" s="9">
        <v>8</v>
      </c>
      <c r="L58" s="9">
        <v>0</v>
      </c>
      <c r="M58" s="9">
        <v>4</v>
      </c>
      <c r="N58" s="9">
        <v>1</v>
      </c>
      <c r="O58" s="9">
        <v>10</v>
      </c>
      <c r="P58" s="9">
        <v>10</v>
      </c>
      <c r="Q58" s="9">
        <v>115</v>
      </c>
      <c r="R58" s="9">
        <v>57</v>
      </c>
    </row>
    <row r="59" spans="1:18" ht="15" customHeight="1" x14ac:dyDescent="0.25">
      <c r="A59" s="9" t="s">
        <v>54</v>
      </c>
      <c r="B59" s="31">
        <f t="shared" si="6"/>
        <v>1045</v>
      </c>
      <c r="C59" s="9">
        <v>26</v>
      </c>
      <c r="D59" s="9">
        <v>24</v>
      </c>
      <c r="E59" s="9">
        <v>56</v>
      </c>
      <c r="F59" s="9">
        <v>63</v>
      </c>
      <c r="G59" s="9">
        <v>19</v>
      </c>
      <c r="H59" s="9">
        <v>8</v>
      </c>
      <c r="I59" s="9">
        <v>56</v>
      </c>
      <c r="J59" s="9">
        <v>27</v>
      </c>
      <c r="K59" s="9">
        <v>63</v>
      </c>
      <c r="L59" s="9">
        <v>27</v>
      </c>
      <c r="M59" s="9">
        <v>79</v>
      </c>
      <c r="N59" s="9">
        <v>28</v>
      </c>
      <c r="O59" s="9">
        <v>7</v>
      </c>
      <c r="P59" s="9">
        <v>3</v>
      </c>
      <c r="Q59" s="9">
        <v>403</v>
      </c>
      <c r="R59" s="9">
        <v>156</v>
      </c>
    </row>
    <row r="60" spans="1:18" ht="15" customHeight="1" x14ac:dyDescent="0.25">
      <c r="A60" s="9" t="s">
        <v>55</v>
      </c>
      <c r="B60" s="31">
        <f t="shared" si="6"/>
        <v>641</v>
      </c>
      <c r="C60" s="9">
        <v>39</v>
      </c>
      <c r="D60" s="9">
        <v>8</v>
      </c>
      <c r="E60" s="9">
        <v>4</v>
      </c>
      <c r="F60" s="9">
        <v>3</v>
      </c>
      <c r="G60" s="9">
        <v>66</v>
      </c>
      <c r="H60" s="9">
        <v>35</v>
      </c>
      <c r="I60" s="9">
        <v>57</v>
      </c>
      <c r="J60" s="9">
        <v>31</v>
      </c>
      <c r="K60" s="9">
        <v>24</v>
      </c>
      <c r="L60" s="9">
        <v>5</v>
      </c>
      <c r="M60" s="9">
        <v>21</v>
      </c>
      <c r="N60" s="9">
        <v>2</v>
      </c>
      <c r="O60" s="9">
        <v>53</v>
      </c>
      <c r="P60" s="9">
        <v>15</v>
      </c>
      <c r="Q60" s="9">
        <v>223</v>
      </c>
      <c r="R60" s="9">
        <v>55</v>
      </c>
    </row>
    <row r="61" spans="1:18" ht="15" customHeight="1" x14ac:dyDescent="0.25">
      <c r="A61" s="9" t="s">
        <v>56</v>
      </c>
      <c r="B61" s="31">
        <f t="shared" si="6"/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</row>
    <row r="62" spans="1:18" ht="15" customHeight="1" x14ac:dyDescent="0.25">
      <c r="A62" s="9" t="s">
        <v>57</v>
      </c>
      <c r="B62" s="31">
        <f t="shared" si="6"/>
        <v>256</v>
      </c>
      <c r="C62" s="9">
        <v>7</v>
      </c>
      <c r="D62" s="9">
        <v>0</v>
      </c>
      <c r="E62" s="9">
        <v>22</v>
      </c>
      <c r="F62" s="9">
        <v>0</v>
      </c>
      <c r="G62" s="9">
        <v>20</v>
      </c>
      <c r="H62" s="9">
        <v>0</v>
      </c>
      <c r="I62" s="9">
        <v>21</v>
      </c>
      <c r="J62" s="9">
        <v>0</v>
      </c>
      <c r="K62" s="9">
        <v>26</v>
      </c>
      <c r="L62" s="9">
        <v>0</v>
      </c>
      <c r="M62" s="9">
        <v>30</v>
      </c>
      <c r="N62" s="9">
        <v>0</v>
      </c>
      <c r="O62" s="9">
        <v>16</v>
      </c>
      <c r="P62" s="9">
        <v>0</v>
      </c>
      <c r="Q62" s="9">
        <v>111</v>
      </c>
      <c r="R62" s="9">
        <v>3</v>
      </c>
    </row>
    <row r="63" spans="1:18" ht="15" customHeight="1" x14ac:dyDescent="0.25">
      <c r="A63" s="9" t="s">
        <v>58</v>
      </c>
      <c r="B63" s="31">
        <f t="shared" si="6"/>
        <v>320</v>
      </c>
      <c r="C63" s="9">
        <v>8</v>
      </c>
      <c r="D63" s="9">
        <v>2</v>
      </c>
      <c r="E63" s="9">
        <v>55</v>
      </c>
      <c r="F63" s="9">
        <v>9</v>
      </c>
      <c r="G63" s="9">
        <v>28</v>
      </c>
      <c r="H63" s="9">
        <v>6</v>
      </c>
      <c r="I63" s="9">
        <v>6</v>
      </c>
      <c r="J63" s="9">
        <v>0</v>
      </c>
      <c r="K63" s="9">
        <v>10</v>
      </c>
      <c r="L63" s="9">
        <v>1</v>
      </c>
      <c r="M63" s="9">
        <v>9</v>
      </c>
      <c r="N63" s="9">
        <v>1</v>
      </c>
      <c r="O63" s="9">
        <v>5</v>
      </c>
      <c r="P63" s="9">
        <v>1</v>
      </c>
      <c r="Q63" s="9">
        <v>103</v>
      </c>
      <c r="R63" s="9">
        <v>76</v>
      </c>
    </row>
    <row r="64" spans="1:18" ht="15" customHeight="1" x14ac:dyDescent="0.25">
      <c r="A64" s="9" t="s">
        <v>59</v>
      </c>
      <c r="B64" s="31">
        <f t="shared" si="6"/>
        <v>669</v>
      </c>
      <c r="C64" s="9">
        <v>19</v>
      </c>
      <c r="D64" s="9">
        <v>1</v>
      </c>
      <c r="E64" s="9">
        <v>26</v>
      </c>
      <c r="F64" s="9">
        <v>11</v>
      </c>
      <c r="G64" s="9">
        <v>89</v>
      </c>
      <c r="H64" s="9">
        <v>35</v>
      </c>
      <c r="I64" s="9">
        <v>36</v>
      </c>
      <c r="J64" s="9">
        <v>6</v>
      </c>
      <c r="K64" s="9">
        <v>38</v>
      </c>
      <c r="L64" s="9">
        <v>6</v>
      </c>
      <c r="M64" s="9">
        <v>44</v>
      </c>
      <c r="N64" s="9">
        <v>7</v>
      </c>
      <c r="O64" s="9">
        <v>18</v>
      </c>
      <c r="P64" s="9">
        <v>4</v>
      </c>
      <c r="Q64" s="9">
        <v>268</v>
      </c>
      <c r="R64" s="9">
        <v>61</v>
      </c>
    </row>
    <row r="65" spans="1:18" ht="15" customHeight="1" x14ac:dyDescent="0.25">
      <c r="A65" s="9" t="s">
        <v>60</v>
      </c>
      <c r="B65" s="31">
        <f t="shared" si="6"/>
        <v>679</v>
      </c>
      <c r="C65" s="9">
        <v>0</v>
      </c>
      <c r="D65" s="9">
        <v>0</v>
      </c>
      <c r="E65" s="9">
        <v>48</v>
      </c>
      <c r="F65" s="9">
        <v>2</v>
      </c>
      <c r="G65" s="9">
        <v>22</v>
      </c>
      <c r="H65" s="9">
        <v>0</v>
      </c>
      <c r="I65" s="9">
        <v>130</v>
      </c>
      <c r="J65" s="9">
        <v>7</v>
      </c>
      <c r="K65" s="9">
        <v>161</v>
      </c>
      <c r="L65" s="9">
        <v>7</v>
      </c>
      <c r="M65" s="9">
        <v>134</v>
      </c>
      <c r="N65" s="9">
        <v>4</v>
      </c>
      <c r="O65" s="9">
        <v>79</v>
      </c>
      <c r="P65" s="9">
        <v>7</v>
      </c>
      <c r="Q65" s="9">
        <v>68</v>
      </c>
      <c r="R65" s="9">
        <v>10</v>
      </c>
    </row>
    <row r="66" spans="1:18" ht="15" customHeight="1" x14ac:dyDescent="0.25">
      <c r="A66" s="17" t="s">
        <v>61</v>
      </c>
      <c r="B66" s="31">
        <f t="shared" si="6"/>
        <v>1456</v>
      </c>
      <c r="C66" s="9">
        <v>86</v>
      </c>
      <c r="D66" s="9">
        <v>5</v>
      </c>
      <c r="E66" s="9">
        <v>202</v>
      </c>
      <c r="F66" s="9">
        <v>10</v>
      </c>
      <c r="G66" s="9">
        <v>12</v>
      </c>
      <c r="H66" s="9">
        <v>0</v>
      </c>
      <c r="I66" s="9">
        <v>210</v>
      </c>
      <c r="J66" s="9">
        <v>13</v>
      </c>
      <c r="K66" s="9">
        <v>162</v>
      </c>
      <c r="L66" s="9">
        <v>19</v>
      </c>
      <c r="M66" s="9">
        <v>223</v>
      </c>
      <c r="N66" s="9">
        <v>7</v>
      </c>
      <c r="O66" s="9">
        <v>164</v>
      </c>
      <c r="P66" s="9">
        <v>4</v>
      </c>
      <c r="Q66" s="9">
        <v>325</v>
      </c>
      <c r="R66" s="9">
        <v>14</v>
      </c>
    </row>
    <row r="67" spans="1:18" ht="15" customHeight="1" x14ac:dyDescent="0.25">
      <c r="A67" s="17" t="s">
        <v>62</v>
      </c>
      <c r="B67" s="31">
        <f t="shared" si="6"/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</row>
    <row r="68" spans="1:18" ht="15" customHeight="1" x14ac:dyDescent="0.25">
      <c r="A68" s="10" t="s">
        <v>63</v>
      </c>
      <c r="B68" s="31">
        <f t="shared" si="6"/>
        <v>854</v>
      </c>
      <c r="C68" s="9">
        <v>22</v>
      </c>
      <c r="D68" s="9">
        <v>10</v>
      </c>
      <c r="E68" s="9">
        <v>78</v>
      </c>
      <c r="F68" s="9">
        <v>38</v>
      </c>
      <c r="G68" s="9">
        <v>64</v>
      </c>
      <c r="H68" s="9">
        <v>49</v>
      </c>
      <c r="I68" s="9">
        <v>40</v>
      </c>
      <c r="J68" s="9">
        <v>28</v>
      </c>
      <c r="K68" s="9">
        <v>28</v>
      </c>
      <c r="L68" s="9">
        <v>22</v>
      </c>
      <c r="M68" s="9">
        <v>62</v>
      </c>
      <c r="N68" s="9">
        <v>28</v>
      </c>
      <c r="O68" s="9">
        <v>32</v>
      </c>
      <c r="P68" s="9">
        <v>8</v>
      </c>
      <c r="Q68" s="9">
        <v>211</v>
      </c>
      <c r="R68" s="9">
        <v>134</v>
      </c>
    </row>
    <row r="69" spans="1:18" ht="15" customHeight="1" x14ac:dyDescent="0.25">
      <c r="A69" s="10" t="s">
        <v>64</v>
      </c>
      <c r="B69" s="31">
        <f t="shared" si="6"/>
        <v>864</v>
      </c>
      <c r="C69" s="9">
        <v>4</v>
      </c>
      <c r="D69" s="9">
        <v>2</v>
      </c>
      <c r="E69" s="9">
        <v>56</v>
      </c>
      <c r="F69" s="9">
        <v>4</v>
      </c>
      <c r="G69" s="9">
        <v>148</v>
      </c>
      <c r="H69" s="9">
        <v>21</v>
      </c>
      <c r="I69" s="9">
        <v>47</v>
      </c>
      <c r="J69" s="9">
        <v>5</v>
      </c>
      <c r="K69" s="9">
        <v>32</v>
      </c>
      <c r="L69" s="9">
        <v>5</v>
      </c>
      <c r="M69" s="9">
        <v>31</v>
      </c>
      <c r="N69" s="9">
        <v>5</v>
      </c>
      <c r="O69" s="9">
        <v>71</v>
      </c>
      <c r="P69" s="9">
        <v>8</v>
      </c>
      <c r="Q69" s="9">
        <v>370</v>
      </c>
      <c r="R69" s="9">
        <v>55</v>
      </c>
    </row>
    <row r="70" spans="1:18" ht="15" customHeight="1" x14ac:dyDescent="0.25">
      <c r="A70" s="11" t="s">
        <v>65</v>
      </c>
      <c r="B70" s="35">
        <f t="shared" si="6"/>
        <v>1366</v>
      </c>
      <c r="C70" s="36">
        <v>87</v>
      </c>
      <c r="D70" s="36">
        <v>0</v>
      </c>
      <c r="E70" s="36">
        <v>247</v>
      </c>
      <c r="F70" s="36">
        <v>0</v>
      </c>
      <c r="G70" s="36">
        <v>80</v>
      </c>
      <c r="H70" s="36">
        <v>0</v>
      </c>
      <c r="I70" s="36">
        <v>207</v>
      </c>
      <c r="J70" s="36">
        <v>0</v>
      </c>
      <c r="K70" s="36">
        <v>149</v>
      </c>
      <c r="L70" s="36">
        <v>0</v>
      </c>
      <c r="M70" s="36">
        <v>138</v>
      </c>
      <c r="N70" s="36">
        <v>0</v>
      </c>
      <c r="O70" s="36">
        <v>62</v>
      </c>
      <c r="P70" s="36">
        <v>0</v>
      </c>
      <c r="Q70" s="36">
        <v>396</v>
      </c>
      <c r="R70" s="36">
        <v>0</v>
      </c>
    </row>
    <row r="71" spans="1:18" ht="14.25" customHeight="1" x14ac:dyDescent="0.2">
      <c r="A71" s="12" t="s">
        <v>66</v>
      </c>
      <c r="B71" s="1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6"/>
    </row>
    <row r="72" spans="1:18" ht="14.25" customHeight="1" x14ac:dyDescent="0.2">
      <c r="A72" s="14" t="s">
        <v>67</v>
      </c>
      <c r="B72" s="13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ht="14.25" customHeight="1" x14ac:dyDescent="0.2">
      <c r="A73" s="14" t="s">
        <v>68</v>
      </c>
      <c r="B73" s="13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15" customHeight="1" x14ac:dyDescent="0.25">
      <c r="A74" s="15"/>
      <c r="B74" s="1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15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ht="15" customHeigh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15" customHeigh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ht="15" customHeigh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ht="15" customHeigh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ht="15" customHeigh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2:18" ht="15" customHeigh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2:18" ht="15" customHeigh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2:18" ht="15" customHeigh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2:18" ht="15" customHeigh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2:18" ht="15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2:18" ht="15" customHeigh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2:18" ht="15" customHeigh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2:18" ht="15" customHeigh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2:18" ht="15" customHeigh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2:18" ht="15" customHeigh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2:18" ht="15" customHeigh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2:18" ht="15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2:18" ht="15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2:18" ht="15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2:18" ht="15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2:18" ht="15" customHeigh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2:18" ht="15" customHeigh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2:18" ht="15" customHeigh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2:18" ht="15" customHeigh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2:18" ht="15" customHeigh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2:18" ht="15" customHeigh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2:18" ht="15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2:18" ht="15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2:18" ht="15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2:18" ht="15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2:18" ht="15" customHeigh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2:18" ht="15" customHeigh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2:18" ht="15" customHeigh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2:18" ht="15" customHeigh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2:18" ht="15" customHeigh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2:18" ht="15" customHeigh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2:18" ht="15" customHeigh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2:18" ht="15" customHeigh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2:18" ht="15" customHeigh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2:18" ht="15" customHeigh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2:18" ht="15" customHeigh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2:18" ht="15" customHeigh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2:18" ht="15" customHeigh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2:18" ht="15" customHeigh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2:18" ht="15" customHeigh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 ht="15" customHeigh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2:18" ht="15" customHeigh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2:18" ht="15" customHeigh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2:18" ht="15" customHeigh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2:18" ht="15" customHeigh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2:18" ht="15" customHeigh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2:18" ht="1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2:18" ht="15" customHeigh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2:18" ht="15" customHeigh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2:18" ht="15" customHeigh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2:18" ht="15" customHeigh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2:18" ht="15" customHeigh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2:18" ht="15" customHeigh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2:18" ht="15" customHeigh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2:18" ht="15" customHeight="1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2:18" ht="15" customHeight="1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2:18" ht="15" customHeight="1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2:18" ht="15" customHeigh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2:18" ht="15" customHeight="1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2:18" ht="15" customHeight="1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2:18" ht="15" customHeight="1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2:18" ht="15" customHeight="1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2:18" ht="15" customHeight="1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2:18" ht="15" customHeight="1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2:18" ht="15" customHeight="1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2:18" ht="15" customHeight="1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2:18" ht="15" customHeight="1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2:18" ht="15" customHeight="1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2:18" ht="15" customHeight="1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2:18" ht="15" customHeight="1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2:18" ht="15" customHeight="1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2:18" ht="15" customHeight="1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2:18" ht="15" customHeight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2:18" ht="15" customHeight="1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2:18" ht="15" customHeight="1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</sheetData>
  <mergeCells count="9">
    <mergeCell ref="A6:R6"/>
    <mergeCell ref="A8:R8"/>
    <mergeCell ref="A10:A12"/>
    <mergeCell ref="B10:B12"/>
    <mergeCell ref="C10:N10"/>
    <mergeCell ref="O10:R10"/>
    <mergeCell ref="C11:D11"/>
    <mergeCell ref="E11:F11"/>
    <mergeCell ref="G11:H11"/>
  </mergeCells>
  <phoneticPr fontId="0" type="noConversion"/>
  <printOptions horizontalCentered="1" verticalCentered="1"/>
  <pageMargins left="0.98425196850393704" right="0" top="0" bottom="0.59055118110236227" header="0" footer="0"/>
  <pageSetup scale="45" firstPageNumber="84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19.18_2015</vt:lpstr>
      <vt:lpstr>'19.18_2015'!A_IMPRESIÓN_IM</vt:lpstr>
      <vt:lpstr>'19.18_2015'!Área_de_impresión</vt:lpstr>
      <vt:lpstr>'19.18_2015'!Imprimir_área_IM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2015-03-17T22:44:30Z</cp:lastPrinted>
  <dcterms:created xsi:type="dcterms:W3CDTF">2004-02-02T22:40:44Z</dcterms:created>
  <dcterms:modified xsi:type="dcterms:W3CDTF">2016-04-11T19:04:12Z</dcterms:modified>
</cp:coreProperties>
</file>